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ocuments\CONTABILIDAD 2021\INFORMES FINANCIEROS 2021\ASEG 2021\4TO TRIMESTRE SIRET 2021\04_4TO TRIMESTRE SIRET 2021_DIGITAL\"/>
    </mc:Choice>
  </mc:AlternateContent>
  <xr:revisionPtr revIDLastSave="0" documentId="8_{EAF5DD6F-8556-47B7-94F8-9AD5703DBE65}" xr6:coauthVersionLast="36" xr6:coauthVersionMax="36" xr10:uidLastSave="{00000000-0000-0000-0000-000000000000}"/>
  <bookViews>
    <workbookView xWindow="0" yWindow="0" windowWidth="15360" windowHeight="8340" xr2:uid="{00000000-000D-0000-FFFF-FFFF00000000}"/>
  </bookViews>
  <sheets>
    <sheet name="EAA" sheetId="1" r:id="rId1"/>
  </sheets>
  <definedNames>
    <definedName name="_xlnm._FilterDatabase" localSheetId="0" hidden="1">EAA!$A$2:$G$24</definedName>
  </definedNames>
  <calcPr calcId="179021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C4" i="1" l="1"/>
  <c r="D4" i="1"/>
  <c r="E4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G16" i="1" s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15" i="1" l="1"/>
  <c r="F6" i="1"/>
  <c r="G7" i="1"/>
  <c r="G6" i="1" s="1"/>
  <c r="F15" i="1"/>
  <c r="G4" i="1" l="1"/>
  <c r="F4" i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<sst xmlns="http://schemas.openxmlformats.org/spreadsheetml/2006/main" count="27" uniqueCount="27">
  <si>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</si>
  <si>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</si>
  <si>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</si>
  <si>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</si>
  <si>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</si>
  <si>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</si>
  <si>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</si>
  <si>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</si>
  <si>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</si>
  <si>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</si>
  <si>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</si>
  <si>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</si>
  <si>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</si>
  <si>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</si>
  <si>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</si>
  <si>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</si>
  <si>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</si>
  <si>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</si>
  <si>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</si>
  <si>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</si>
  <si>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</si>
  <si>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</si>
  <si>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</si>
  <si>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</si>
  <si>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</si>
  <si>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</si>
  <si>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Sistema para el Desarrollo Integral de la Familia del Municipio de Salamanca, Guanajuato.
Estado Analítico del Activo
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</si>
</sst>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6"/>
  <sheetViews>
    <sheetView showGridLines="0" tabSelected="1" zoomScaleNormal="100" workbookViewId="0">
      <selection sqref="A1:G1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9263617.9499999993</v>
      </c>
      <c r="D4" s="13">
        <f>SUM(D6+D15)</f>
        <v>128424167.29000001</v>
      </c>
      <c r="E4" s="13">
        <f>SUM(E6+E15)</f>
        <v>131054641.31999999</v>
      </c>
      <c r="F4" s="13">
        <f>SUM(F6+F15)</f>
        <v>6633143.9200000055</v>
      </c>
      <c r="G4" s="13">
        <f>SUM(G6+G15)</f>
        <v>-2630474.0299999937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6228445.5300000003</v>
      </c>
      <c r="D6" s="13">
        <f>SUM(D7:D13)</f>
        <v>127524804.87</v>
      </c>
      <c r="E6" s="13">
        <f>SUM(E7:E13)</f>
        <v>130229252.58</v>
      </c>
      <c r="F6" s="13">
        <f>SUM(F7:F13)</f>
        <v>3523997.8200000068</v>
      </c>
      <c r="G6" s="18">
        <f>SUM(G7:G13)</f>
        <v>-2704447.7099999934</v>
      </c>
    </row>
    <row r="7" spans="1:7" x14ac:dyDescent="0.2">
      <c r="A7" s="3">
        <v>1110</v>
      </c>
      <c r="B7" s="7" t="s">
        <v>9</v>
      </c>
      <c r="C7" s="18">
        <v>5702199.7800000003</v>
      </c>
      <c r="D7" s="18">
        <v>73541753.730000004</v>
      </c>
      <c r="E7" s="18">
        <v>76241461.409999996</v>
      </c>
      <c r="F7" s="18">
        <f>C7+D7-E7</f>
        <v>3002492.1000000089</v>
      </c>
      <c r="G7" s="18">
        <f t="shared" ref="G7:G13" si="0">F7-C7</f>
        <v>-2699707.6799999913</v>
      </c>
    </row>
    <row r="8" spans="1:7" x14ac:dyDescent="0.2">
      <c r="A8" s="3">
        <v>1120</v>
      </c>
      <c r="B8" s="7" t="s">
        <v>10</v>
      </c>
      <c r="C8" s="18">
        <v>504663.03999999998</v>
      </c>
      <c r="D8" s="18">
        <v>53983051.140000001</v>
      </c>
      <c r="E8" s="18">
        <v>53987791.170000002</v>
      </c>
      <c r="F8" s="18">
        <f t="shared" ref="F8:F13" si="1">C8+D8-E8</f>
        <v>499923.00999999791</v>
      </c>
      <c r="G8" s="18">
        <f t="shared" si="0"/>
        <v>-4740.0300000020652</v>
      </c>
    </row>
    <row r="9" spans="1:7" x14ac:dyDescent="0.2">
      <c r="A9" s="3">
        <v>1130</v>
      </c>
      <c r="B9" s="7" t="s">
        <v>11</v>
      </c>
      <c r="C9" s="18">
        <v>21582.71</v>
      </c>
      <c r="D9" s="18">
        <v>0</v>
      </c>
      <c r="E9" s="18">
        <v>0</v>
      </c>
      <c r="F9" s="18">
        <f t="shared" si="1"/>
        <v>21582.71</v>
      </c>
      <c r="G9" s="18">
        <f t="shared" si="0"/>
        <v>0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3035172.419999999</v>
      </c>
      <c r="D15" s="13">
        <f>SUM(D16:D24)</f>
        <v>899362.42</v>
      </c>
      <c r="E15" s="13">
        <f>SUM(E16:E24)</f>
        <v>825388.74</v>
      </c>
      <c r="F15" s="13">
        <f>SUM(F16:F24)</f>
        <v>3109146.0999999987</v>
      </c>
      <c r="G15" s="13">
        <f>SUM(G16:G24)</f>
        <v>73973.679999999702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178119.1</v>
      </c>
      <c r="D18" s="19">
        <v>0</v>
      </c>
      <c r="E18" s="19">
        <v>0</v>
      </c>
      <c r="F18" s="19">
        <f t="shared" si="3"/>
        <v>178119.1</v>
      </c>
      <c r="G18" s="19">
        <f t="shared" si="2"/>
        <v>0</v>
      </c>
    </row>
    <row r="19" spans="1:7" x14ac:dyDescent="0.2">
      <c r="A19" s="3">
        <v>1240</v>
      </c>
      <c r="B19" s="7" t="s">
        <v>18</v>
      </c>
      <c r="C19" s="18">
        <v>7080313.2999999998</v>
      </c>
      <c r="D19" s="18">
        <v>899362.42</v>
      </c>
      <c r="E19" s="18">
        <v>0</v>
      </c>
      <c r="F19" s="18">
        <f t="shared" si="3"/>
        <v>7979675.7199999997</v>
      </c>
      <c r="G19" s="18">
        <f t="shared" si="2"/>
        <v>899362.41999999993</v>
      </c>
    </row>
    <row r="20" spans="1:7" x14ac:dyDescent="0.2">
      <c r="A20" s="3">
        <v>1250</v>
      </c>
      <c r="B20" s="7" t="s">
        <v>19</v>
      </c>
      <c r="C20" s="18">
        <v>166706.79999999999</v>
      </c>
      <c r="D20" s="18">
        <v>0</v>
      </c>
      <c r="E20" s="18">
        <v>0</v>
      </c>
      <c r="F20" s="18">
        <f t="shared" si="3"/>
        <v>166706.79999999999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-4389966.78</v>
      </c>
      <c r="D21" s="18">
        <v>0</v>
      </c>
      <c r="E21" s="18">
        <v>825388.74</v>
      </c>
      <c r="F21" s="18">
        <f t="shared" si="3"/>
        <v>-5215355.5200000005</v>
      </c>
      <c r="G21" s="18">
        <f t="shared" si="2"/>
        <v>-825388.74000000022</v>
      </c>
    </row>
    <row r="22" spans="1:7" x14ac:dyDescent="0.2">
      <c r="A22" s="3">
        <v>1270</v>
      </c>
      <c r="B22" s="7" t="s">
        <v>21</v>
      </c>
      <c r="C22" s="18">
        <v>0</v>
      </c>
      <c r="D22" s="18">
        <v>0</v>
      </c>
      <c r="E22" s="18">
        <v>0</v>
      </c>
      <c r="F22" s="18">
        <f t="shared" si="3"/>
        <v>0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</sheetData>
  <sheetProtection formatCells="0" formatColumns="0" formatRows="0" autoFilter="0"/>
  <mergeCells count="2">
    <mergeCell ref="A1:G1"/>
    <mergeCell ref="B26:G26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2018-03-08T18:40:55Z</cp:lastPrinted>
  <dcterms:created xsi:type="dcterms:W3CDTF">2014-02-09T04:04:15Z</dcterms:created>
  <dcterms:modified xsi:type="dcterms:W3CDTF">2022-01-21T18:29:09Z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